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อำเภอ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<sst xmlns="http://schemas.openxmlformats.org/spreadsheetml/2006/main" count="34" uniqueCount="28">
  <si>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ที่</t>
  </si>
  <si>
    <t>รายการ</t>
  </si>
  <si>
    <t>หน่วย</t>
  </si>
  <si>
    <t>ราคา/หน่วย</t>
  </si>
  <si>
    <t>จำนวน</t>
  </si>
  <si>
    <t>คน</t>
  </si>
  <si>
    <t xml:space="preserve">รายละเอียดค่าใช้จ่ายของโครงการ </t>
  </si>
  <si>
    <t>โครงการเสริมสร้างและพัฒนาผู้นำการเปลี่ยนแปลง ประจำปีงบประมาณ พ.ศ. 2564</t>
  </si>
  <si>
    <t>กิจกรรม :  ประชุมเชิงปฏิบัติการเสริมสร้างและพัฒนาผู้นำการเปลี่ยนแปลง</t>
  </si>
  <si>
    <t>ค่าตอบแทน</t>
  </si>
  <si>
    <t>ช.ม.</t>
  </si>
  <si>
    <t>1.1 ค่าสมนาคุณวิทยากรภาคราชการ(แบ่งกลุ่ม) จำนวน 3 คนๆละ 2 ชม.</t>
  </si>
  <si>
    <t>1.2 ค่าสมนาคุณวิทยากรภาคราชการ จำนวน 1  คนๆละ 1 ชม</t>
  </si>
  <si>
    <t>1.3 ค่าสมนาคุณวิทยากรภาคราชการ จำนวน 1 คนๆละ 6  ชม</t>
  </si>
  <si>
    <t>1.4 ค่าสมนาคุณวิทยากรภาคราชการ จำนวน 1  คนๆละ 2 ชม</t>
  </si>
  <si>
    <t>1.5 ค่าสมนาคุณวิทยากรภาคราชการ จำนวน 1 คนๆละ 1  ชม</t>
  </si>
  <si>
    <t>ค่าใช้สอย</t>
  </si>
  <si>
    <t>2.1 ค่าอาหารกลางวัน จำนวน 3  มื้อ ๆ ละ 150 บาท</t>
  </si>
  <si>
    <t>2.2 ค่าอาหารว่างและเครื่องดื่ม จำนวน 2 มื้อ ๆ ละ 35 บาท</t>
  </si>
  <si>
    <t>2.3 ค่าพาหนะผู้เข้าอบรม จำนวน 15 คน ๆ ละ 6 เที่ยว</t>
  </si>
  <si>
    <t>ค่าวัสดุ</t>
  </si>
  <si>
    <t>อำเภอ................................   จังหวัดลำปาง</t>
  </si>
  <si>
    <t>รวมเป็นเงินงบประมาณสำหรับดำเนินการ 1 รุ่น  (สองหมื่นหกพันเก้าร้อยบาทถ้วน)</t>
  </si>
  <si>
    <t>เป็นเงิน (บาท)</t>
  </si>
  <si>
    <t>****ดำเนินการรวมทั้งหมด .........  รุ่น เป็นเงิน (............................................................)</t>
  </si>
  <si>
    <t>.................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</si>
  <si>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ขออนุมัติถัวเฉลี่ยจ่ายทุกรายการ</t>
    </r>
  </si>
  <si>
    <t xml:space="preserve"> *****  ใช้สำหรับกรณีที่อำเภอได้รับจัดสรรให้ดำเนินการมากว่า 1 รุ่น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</si>
</sst>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#,##0.0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0" fontId="37" fillId="33" borderId="10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3" fontId="37" fillId="33" borderId="10" xfId="0" applyNumberFormat="1" applyFont="1" applyFill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3" fontId="37" fillId="0" borderId="12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left"/>
    </xf>
    <xf numFmtId="3" fontId="37" fillId="0" borderId="11" xfId="0" applyNumberFormat="1" applyFont="1" applyFill="1" applyBorder="1" applyAlignment="1">
      <alignment/>
    </xf>
    <xf numFmtId="3" fontId="37" fillId="0" borderId="12" xfId="0" applyNumberFormat="1" applyFont="1" applyBorder="1" applyAlignment="1">
      <alignment horizontal="right"/>
    </xf>
    <xf numFmtId="3" fontId="37" fillId="0" borderId="11" xfId="0" applyNumberFormat="1" applyFont="1" applyBorder="1" applyAlignment="1">
      <alignment horizontal="right"/>
    </xf>
    <xf numFmtId="0" fontId="37" fillId="0" borderId="13" xfId="0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3" fontId="38" fillId="0" borderId="10" xfId="33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9">
      <selection activeCell="J3" sqref="J3"/>
    </sheetView>
  </sheetViews>
  <sheetFormatPr defaultColWidth="9.140625" defaultRowHeight="15"/>
  <cols>
    <col min="1" max="1" width="4.421875" style="1" customWidth="1"/>
    <col min="2" max="2" width="51.7109375" style="1" customWidth="1"/>
    <col min="3" max="3" width="7.00390625" style="1" customWidth="1"/>
    <col min="4" max="4" width="6.7109375" style="1" customWidth="1"/>
    <col min="5" max="5" width="10.421875" style="1" customWidth="1"/>
    <col min="6" max="6" width="12.28125" style="2" customWidth="1"/>
    <col min="7" max="16384" width="9.00390625" style="1" customWidth="1"/>
  </cols>
  <sheetData>
    <row r="1" spans="1:6" ht="21">
      <c r="A1" s="33" t="s">
        <v>6</v>
      </c>
      <c r="B1" s="33"/>
      <c r="C1" s="33"/>
      <c r="D1" s="33"/>
      <c r="E1" s="33"/>
      <c r="F1" s="33"/>
    </row>
    <row r="2" spans="1:6" ht="21">
      <c r="A2" s="34" t="s">
        <v>7</v>
      </c>
      <c r="B2" s="34"/>
      <c r="C2" s="34"/>
      <c r="D2" s="34"/>
      <c r="E2" s="34"/>
      <c r="F2" s="34"/>
    </row>
    <row r="3" spans="1:6" ht="21">
      <c r="A3" s="33" t="s">
        <v>8</v>
      </c>
      <c r="B3" s="33"/>
      <c r="C3" s="33"/>
      <c r="D3" s="33"/>
      <c r="E3" s="33"/>
      <c r="F3" s="33"/>
    </row>
    <row r="4" spans="1:6" ht="21">
      <c r="A4" s="33" t="s">
        <v>21</v>
      </c>
      <c r="B4" s="33"/>
      <c r="C4" s="33"/>
      <c r="D4" s="33"/>
      <c r="E4" s="33"/>
      <c r="F4" s="33"/>
    </row>
    <row r="5" ht="13.5" customHeight="1"/>
    <row r="6" spans="1:6" ht="21">
      <c r="A6" s="4" t="s">
        <v>0</v>
      </c>
      <c r="B6" s="4" t="s">
        <v>1</v>
      </c>
      <c r="C6" s="4" t="s">
        <v>2</v>
      </c>
      <c r="D6" s="4" t="s">
        <v>4</v>
      </c>
      <c r="E6" s="4" t="s">
        <v>3</v>
      </c>
      <c r="F6" s="3" t="s">
        <v>23</v>
      </c>
    </row>
    <row r="7" spans="1:6" ht="21">
      <c r="A7" s="10">
        <v>1</v>
      </c>
      <c r="B7" s="10" t="s">
        <v>9</v>
      </c>
      <c r="C7" s="10"/>
      <c r="D7" s="10"/>
      <c r="E7" s="10"/>
      <c r="F7" s="15">
        <f>SUM(F8:F12)</f>
        <v>9600</v>
      </c>
    </row>
    <row r="8" spans="1:6" ht="21">
      <c r="A8" s="11"/>
      <c r="B8" s="11" t="s">
        <v>11</v>
      </c>
      <c r="C8" s="12" t="s">
        <v>10</v>
      </c>
      <c r="D8" s="12">
        <v>6</v>
      </c>
      <c r="E8" s="12">
        <v>600</v>
      </c>
      <c r="F8" s="16">
        <f>SUM(D8*E8)</f>
        <v>3600</v>
      </c>
    </row>
    <row r="9" spans="1:6" ht="21">
      <c r="A9" s="6"/>
      <c r="B9" s="6" t="s">
        <v>12</v>
      </c>
      <c r="C9" s="7" t="s">
        <v>10</v>
      </c>
      <c r="D9" s="7">
        <v>1</v>
      </c>
      <c r="E9" s="7">
        <v>600</v>
      </c>
      <c r="F9" s="17">
        <f>SUM(D9*E9)</f>
        <v>600</v>
      </c>
    </row>
    <row r="10" spans="1:6" ht="21">
      <c r="A10" s="6"/>
      <c r="B10" s="6" t="s">
        <v>13</v>
      </c>
      <c r="C10" s="7" t="s">
        <v>10</v>
      </c>
      <c r="D10" s="7">
        <v>6</v>
      </c>
      <c r="E10" s="7">
        <v>600</v>
      </c>
      <c r="F10" s="17">
        <f>SUM(D10*E10)</f>
        <v>3600</v>
      </c>
    </row>
    <row r="11" spans="1:6" ht="21">
      <c r="A11" s="6"/>
      <c r="B11" s="6" t="s">
        <v>14</v>
      </c>
      <c r="C11" s="7" t="s">
        <v>10</v>
      </c>
      <c r="D11" s="7">
        <v>2</v>
      </c>
      <c r="E11" s="7">
        <v>600</v>
      </c>
      <c r="F11" s="17">
        <f>SUM(D11*E11)</f>
        <v>1200</v>
      </c>
    </row>
    <row r="12" spans="1:6" ht="21">
      <c r="A12" s="13"/>
      <c r="B12" s="13" t="s">
        <v>15</v>
      </c>
      <c r="C12" s="14" t="s">
        <v>10</v>
      </c>
      <c r="D12" s="14">
        <v>1</v>
      </c>
      <c r="E12" s="14">
        <v>600</v>
      </c>
      <c r="F12" s="18">
        <f>SUM(D12*E12)</f>
        <v>600</v>
      </c>
    </row>
    <row r="13" spans="1:6" ht="21">
      <c r="A13" s="10">
        <v>2</v>
      </c>
      <c r="B13" s="10" t="s">
        <v>16</v>
      </c>
      <c r="C13" s="10"/>
      <c r="D13" s="10"/>
      <c r="E13" s="10"/>
      <c r="F13" s="15">
        <f>SUM(F14:F16)</f>
        <v>15750</v>
      </c>
    </row>
    <row r="14" spans="1:6" ht="21">
      <c r="A14" s="19"/>
      <c r="B14" s="11" t="s">
        <v>17</v>
      </c>
      <c r="C14" s="12" t="s">
        <v>5</v>
      </c>
      <c r="D14" s="29">
        <v>15</v>
      </c>
      <c r="E14" s="29">
        <v>450</v>
      </c>
      <c r="F14" s="25">
        <f>D14*E14</f>
        <v>6750</v>
      </c>
    </row>
    <row r="15" spans="1:6" ht="21">
      <c r="A15" s="22"/>
      <c r="B15" s="6" t="s">
        <v>18</v>
      </c>
      <c r="C15" s="7" t="s">
        <v>5</v>
      </c>
      <c r="D15" s="30">
        <v>15</v>
      </c>
      <c r="E15" s="30">
        <v>210</v>
      </c>
      <c r="F15" s="26">
        <f>D15*E15</f>
        <v>3150</v>
      </c>
    </row>
    <row r="16" spans="1:6" ht="21">
      <c r="A16" s="27"/>
      <c r="B16" s="27" t="s">
        <v>19</v>
      </c>
      <c r="C16" s="14" t="s">
        <v>5</v>
      </c>
      <c r="D16" s="31"/>
      <c r="E16" s="31"/>
      <c r="F16" s="28">
        <v>5850</v>
      </c>
    </row>
    <row r="17" spans="1:6" ht="21">
      <c r="A17" s="10">
        <v>3</v>
      </c>
      <c r="B17" s="10" t="s">
        <v>20</v>
      </c>
      <c r="C17" s="10"/>
      <c r="D17" s="10"/>
      <c r="E17" s="10"/>
      <c r="F17" s="15">
        <v>1550</v>
      </c>
    </row>
    <row r="18" spans="1:6" ht="21">
      <c r="A18" s="19"/>
      <c r="B18" s="20">
        <v>3.1</v>
      </c>
      <c r="C18" s="19"/>
      <c r="D18" s="19"/>
      <c r="E18" s="19"/>
      <c r="F18" s="21"/>
    </row>
    <row r="19" spans="1:6" ht="21">
      <c r="A19" s="22"/>
      <c r="B19" s="23">
        <v>3.2</v>
      </c>
      <c r="C19" s="22"/>
      <c r="D19" s="22"/>
      <c r="E19" s="22"/>
      <c r="F19" s="24"/>
    </row>
    <row r="20" spans="1:6" ht="21">
      <c r="A20" s="5"/>
      <c r="B20" s="9">
        <v>3.3</v>
      </c>
      <c r="C20" s="6"/>
      <c r="D20" s="6"/>
      <c r="E20" s="6"/>
      <c r="F20" s="6"/>
    </row>
    <row r="21" spans="1:6" ht="21">
      <c r="A21" s="5"/>
      <c r="B21" s="23">
        <v>3.4</v>
      </c>
      <c r="C21" s="7"/>
      <c r="D21" s="7"/>
      <c r="E21" s="7"/>
      <c r="F21" s="8"/>
    </row>
    <row r="22" spans="1:6" ht="21">
      <c r="A22" s="5"/>
      <c r="B22" s="9">
        <v>3.5</v>
      </c>
      <c r="C22" s="7"/>
      <c r="D22" s="7"/>
      <c r="E22" s="7"/>
      <c r="F22" s="8"/>
    </row>
    <row r="23" spans="1:6" ht="21">
      <c r="A23" s="35" t="s">
        <v>22</v>
      </c>
      <c r="B23" s="35"/>
      <c r="C23" s="35"/>
      <c r="D23" s="35"/>
      <c r="E23" s="35"/>
      <c r="F23" s="3">
        <f>SUM(F7+F13+F17)</f>
        <v>26900</v>
      </c>
    </row>
    <row r="24" spans="1:6" ht="21">
      <c r="A24" s="35" t="s">
        <v>24</v>
      </c>
      <c r="B24" s="35"/>
      <c r="C24" s="35"/>
      <c r="D24" s="35"/>
      <c r="E24" s="35"/>
      <c r="F24" s="32" t="s">
        <v>25</v>
      </c>
    </row>
    <row r="26" ht="21">
      <c r="B26" s="1" t="s">
        <v>26</v>
      </c>
    </row>
    <row r="28" ht="21">
      <c r="B28" s="1" t="s">
        <v>27</v>
      </c>
    </row>
  </sheetData>
  <sheetProtection/>
  <mergeCells count="6">
    <mergeCell ref="A1:F1"/>
    <mergeCell ref="A2:F2"/>
    <mergeCell ref="A3:F3"/>
    <mergeCell ref="A4:F4"/>
    <mergeCell ref="A23:E23"/>
    <mergeCell ref="A24:E24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sopicha</dc:creator>
  <cp:keywords/>
  <dc:description/>
  <cp:lastModifiedBy>PEE_K</cp:lastModifiedBy>
  <cp:lastPrinted>2021-02-16T05:31:18Z</cp:lastPrinted>
  <dcterms:created xsi:type="dcterms:W3CDTF">2015-10-20T04:16:00Z</dcterms:created>
  <dcterms:modified xsi:type="dcterms:W3CDTF">2021-02-17T03:04:48Z</dcterms:modified>
  <cp:category/>
  <cp:version/>
  <cp:contentType/>
  <cp:contentStatus/>
</cp:coreProperties>
</file>